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REPORTES MENSUALES CEGAIP\"/>
    </mc:Choice>
  </mc:AlternateContent>
  <bookViews>
    <workbookView xWindow="0" yWindow="0" windowWidth="21600" windowHeight="91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8" i="1" l="1"/>
  <c r="M18" i="1"/>
  <c r="L20" i="1"/>
  <c r="M20" i="1"/>
  <c r="B2" i="1" l="1"/>
  <c r="M10" i="1" l="1"/>
  <c r="M11" i="1"/>
  <c r="M12" i="1"/>
  <c r="M13" i="1"/>
  <c r="M14" i="1"/>
  <c r="M15" i="1"/>
  <c r="M16" i="1"/>
  <c r="M17" i="1"/>
  <c r="M19" i="1"/>
  <c r="M21" i="1"/>
  <c r="M22" i="1"/>
  <c r="M23" i="1"/>
  <c r="M24" i="1"/>
  <c r="M25" i="1"/>
  <c r="M26" i="1"/>
  <c r="M27" i="1"/>
  <c r="M28" i="1"/>
  <c r="M29" i="1"/>
  <c r="M30" i="1"/>
  <c r="M31" i="1"/>
  <c r="M32" i="1"/>
  <c r="M33" i="1"/>
  <c r="M34" i="1"/>
  <c r="M35" i="1"/>
  <c r="M36" i="1"/>
  <c r="M37" i="1"/>
  <c r="M38" i="1"/>
  <c r="M39" i="1"/>
  <c r="M40" i="1"/>
  <c r="M41" i="1"/>
  <c r="M42" i="1"/>
  <c r="M43" i="1"/>
  <c r="M44" i="1"/>
  <c r="M45" i="1"/>
  <c r="L10" i="1"/>
  <c r="L11" i="1"/>
  <c r="L12" i="1"/>
  <c r="L13" i="1"/>
  <c r="L14" i="1"/>
  <c r="L15" i="1"/>
  <c r="L16" i="1"/>
  <c r="L17" i="1"/>
  <c r="L19" i="1"/>
  <c r="L21" i="1"/>
  <c r="L22" i="1"/>
  <c r="L23" i="1"/>
  <c r="L24" i="1"/>
  <c r="L25" i="1"/>
  <c r="L26" i="1"/>
  <c r="L27" i="1"/>
  <c r="L28" i="1"/>
  <c r="L29" i="1"/>
  <c r="L30" i="1"/>
  <c r="L31" i="1"/>
  <c r="L32" i="1"/>
  <c r="L33" i="1"/>
  <c r="L34" i="1"/>
  <c r="L35" i="1"/>
  <c r="L36" i="1"/>
  <c r="L37" i="1"/>
  <c r="L38" i="1"/>
  <c r="L39" i="1"/>
  <c r="L40" i="1"/>
  <c r="L41" i="1"/>
  <c r="L42" i="1"/>
  <c r="L43" i="1"/>
  <c r="L44" i="1"/>
  <c r="L45"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<sst xmlns="http://schemas.openxmlformats.org/spreadsheetml/2006/main" count="136" uniqueCount="83">
  <si>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</si>
  <si>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</si>
  <si>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</si>
  <si>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</si>
  <si>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</si>
  <si>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</si>
  <si>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</si>
  <si>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</si>
  <si>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</si>
  <si>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</si>
  <si>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</si>
  <si>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</si>
  <si>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</si>
  <si>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</si>
  <si>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</si>
  <si>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</si>
  <si>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</si>
  <si>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</si>
  <si>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</si>
  <si>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</si>
  <si>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</si>
  <si>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</si>
  <si>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</si>
  <si>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</si>
  <si>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</si>
  <si>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</si>
  <si>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</si>
  <si>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</si>
  <si>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</si>
  <si>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</si>
  <si>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</si>
  <si>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</si>
  <si>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</si>
  <si>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</si>
  <si>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</si>
  <si>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</si>
  <si>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</si>
  <si>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</si>
  <si>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</si>
  <si>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</si>
  <si>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</si>
  <si>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</si>
  <si>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</si>
  <si>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</si>
  <si>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</si>
  <si>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</si>
  <si>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</si>
  <si>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</si>
  <si>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</si>
  <si>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</si>
  <si>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</si>
  <si>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</si>
  <si>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</si>
  <si>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</si>
  <si>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</si>
  <si>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</si>
  <si>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</si>
  <si>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</si>
  <si>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</si>
  <si>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</si>
  <si>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</si>
  <si>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</si>
  <si>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</si>
  <si>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pnt</t>
  </si>
  <si>
    <t>Martin Antonio Cruz</t>
  </si>
  <si>
    <t>A quien corresponda. Solicito un listado que contenga a)Los nombres y apellidos completos de los últimos 20 Directores de Seguridad Pública Municipal o Directores de Policía Municipal, según sea el caso, incluyendo el actual. b) Para cada uno de ello(a)s la fecha de su ingreso c) Para cada uno de ello(a)s la fecha en la que dejó el cargo. d) Para cada uno de ello(a)s indicar si es Encargado de Despacho o Director. e) Para cada uno de ello(a)s el tipo de perfil, ya sea policía de carrera (es decir, ascenso en el servicio policial), civil, militar o marino. f) Para cada uno de ello(a)s indicar su nivel de educación, y en el caso de tener licenciatura, maestría o doctorado cuál fue la carrera que cursó. g) Si es policía de carrera, indicar si pertenecía a la policía federal, la policía estatal, la policía municipal o la policía ministerial. h) Si es policía de carrera, indicar su rango. h) Si es militar o marino, indicar su rango.</t>
  </si>
  <si>
    <t>perfiles policiales</t>
  </si>
  <si>
    <t>contestada</t>
  </si>
  <si>
    <t>solicito que me digan las listas de todos los nombres y el beneficio que obtuvieron los beneficiarios de programas gestionados por fomento agropecuario de la administración municipal 2018 -2021 de san martin chalchicuautla , del primero de octubre de 2018 al 14 de septiembre de 2020</t>
  </si>
  <si>
    <t>se previene al solicitante</t>
  </si>
  <si>
    <t>quiero la nomina completa de todo el personal, cargo, y sueldo en hoja membretada del día 15 de septiembre de 2020, de la administración municipal de San Martin Chalchicuautla 2018 - 2021</t>
  </si>
  <si>
    <t>C.Martin Antonio Cruz</t>
  </si>
  <si>
    <t>tramite</t>
  </si>
  <si>
    <t>solicitud de fecha 24/09/2020</t>
  </si>
  <si>
    <t>C. tatiano Celedonio Felix</t>
  </si>
  <si>
    <t>informe de viaticos de la actual secretaria general del H. ayuntamiento</t>
  </si>
  <si>
    <t>informe de gastos medicos del presidente municipal y desglose de ssus viaticos.</t>
  </si>
  <si>
    <t>lista de nomina de los trabajadores del Ayuntamiento con corte del mes de agosto 2020.</t>
  </si>
  <si>
    <t>olicito que me digan los nombres de todas las personas que resultaron beneficiadas con proyectos para el campo y fueron entregados por el departamento de fomento agropecuario de la administración municipal 2018 -2021 de San Martin Chalchicuautla , del primero de octubre de 2018 al 23 de septiembre de 2020</t>
  </si>
  <si>
    <t>c. Martin Antonio Cruz</t>
  </si>
  <si>
    <t xml:space="preserve">quiero que el departamento de fomento agropecuario de la administración municipal 2018 -2021 de san martin chalchicuautla, me
diga del primero de octubre de 2018 al 23 de septiembre de 2020 cuantas veces a otorgado proyectos para el capo.
al correo: prensalibresanfelipe@hotmail.com
</t>
  </si>
  <si>
    <t>prevencion</t>
  </si>
  <si>
    <t>quiero que el departamento de fomento agropecuario de la administración municipal 2018 -2021 de san martin chalchicuautla me diga del primero de octubre de 2018 al 23 de septiembre de 2020 quienes fueron las personas beneficiadas con proyectos para el campo,y el monto del proyecto que les fue otorgado. al correo prensalibresanfelipe@hotmail.com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</si>
</sst>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Alignment="1">
      <alignment vertical="top"/>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9"/>
  <sheetViews>
    <sheetView showGridLines="0" tabSelected="1" zoomScale="90" zoomScaleNormal="90" workbookViewId="0">
      <selection activeCell="A21" sqref="A2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7" t="s">
        <v>25</v>
      </c>
      <c r="D1" s="48"/>
      <c r="F1" s="3" t="s">
        <v>26</v>
      </c>
      <c r="G1" s="9" t="s">
        <v>27</v>
      </c>
      <c r="H1" s="8">
        <f>COUNTIF(Formato!$L$10:$L$45,B1)</f>
        <v>10</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COUNTIF(Formato!$M$10:$M$45,B1)</f>
        <v>4</v>
      </c>
      <c r="I2" s="49" t="s">
        <v>30</v>
      </c>
      <c r="J2" s="50"/>
      <c r="K2" s="50"/>
      <c r="L2" s="50"/>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1016720</v>
      </c>
      <c r="B10" s="28" t="s">
        <v>66</v>
      </c>
      <c r="C10" s="29">
        <v>44081</v>
      </c>
      <c r="D10" t="s">
        <v>65</v>
      </c>
      <c r="E10" s="28" t="s">
        <v>23</v>
      </c>
      <c r="F10" s="31" t="s">
        <v>17</v>
      </c>
      <c r="G10" s="29">
        <v>44089</v>
      </c>
      <c r="H10" s="41" t="s">
        <v>67</v>
      </c>
      <c r="I10" s="30">
        <v>0</v>
      </c>
      <c r="J10" s="30" t="s">
        <v>63</v>
      </c>
      <c r="K10" s="30">
        <v>0</v>
      </c>
      <c r="L10" s="5">
        <f>IF(Formato!$C10&lt;&gt;"",MONTH(C10),"")</f>
        <v>9</v>
      </c>
      <c r="M10" s="6">
        <f>IF(Formato!$G10&lt;&gt;"",MONTH(G10),"")</f>
        <v>9</v>
      </c>
      <c r="P10" s="11"/>
    </row>
    <row r="11" spans="1:16" ht="15" x14ac:dyDescent="0.2">
      <c r="A11" s="28">
        <v>1025120</v>
      </c>
      <c r="B11" s="28" t="s">
        <v>66</v>
      </c>
      <c r="C11" s="29">
        <v>44083</v>
      </c>
      <c r="D11" t="s">
        <v>65</v>
      </c>
      <c r="E11" s="28" t="s">
        <v>23</v>
      </c>
      <c r="F11" s="31" t="s">
        <v>17</v>
      </c>
      <c r="G11" s="29">
        <v>44089</v>
      </c>
      <c r="H11" s="41" t="s">
        <v>67</v>
      </c>
      <c r="I11" s="30">
        <v>0</v>
      </c>
      <c r="J11" s="30" t="s">
        <v>63</v>
      </c>
      <c r="K11" s="30">
        <v>0</v>
      </c>
      <c r="L11" s="5">
        <f>IF(Formato!$C11&lt;&gt;"",MONTH(C11),"")</f>
        <v>9</v>
      </c>
      <c r="M11" s="6">
        <f>IF(Formato!$G11&lt;&gt;"",MONTH(G11),"")</f>
        <v>9</v>
      </c>
      <c r="P11" s="11"/>
    </row>
    <row r="12" spans="1:16" ht="15" x14ac:dyDescent="0.2">
      <c r="A12" s="28">
        <v>1041220</v>
      </c>
      <c r="B12" s="28" t="s">
        <v>64</v>
      </c>
      <c r="C12" s="29">
        <v>44089</v>
      </c>
      <c r="D12" t="s">
        <v>68</v>
      </c>
      <c r="E12" s="28" t="s">
        <v>21</v>
      </c>
      <c r="F12" s="30" t="s">
        <v>59</v>
      </c>
      <c r="G12" s="29">
        <v>44091</v>
      </c>
      <c r="H12" s="29" t="s">
        <v>69</v>
      </c>
      <c r="I12" s="30">
        <v>0</v>
      </c>
      <c r="J12" s="30" t="s">
        <v>63</v>
      </c>
      <c r="K12" s="30">
        <v>0</v>
      </c>
      <c r="L12" s="5">
        <f>IF(Formato!$C12&lt;&gt;"",MONTH(C12),"")</f>
        <v>9</v>
      </c>
      <c r="M12" s="6">
        <f>IF(Formato!$G12&lt;&gt;"",MONTH(G12),"")</f>
        <v>9</v>
      </c>
    </row>
    <row r="13" spans="1:16" ht="15" x14ac:dyDescent="0.2">
      <c r="A13" s="28">
        <v>1041520</v>
      </c>
      <c r="B13" s="28" t="s">
        <v>71</v>
      </c>
      <c r="C13" s="29">
        <v>44089</v>
      </c>
      <c r="D13" t="s">
        <v>70</v>
      </c>
      <c r="E13" s="28" t="s">
        <v>23</v>
      </c>
      <c r="F13" s="30" t="s">
        <v>17</v>
      </c>
      <c r="G13" s="29" t="s">
        <v>72</v>
      </c>
      <c r="H13" s="29" t="s">
        <v>72</v>
      </c>
      <c r="I13" s="30">
        <v>0</v>
      </c>
      <c r="J13" s="30" t="s">
        <v>63</v>
      </c>
      <c r="K13" s="30">
        <v>0</v>
      </c>
      <c r="L13" s="5">
        <f>IF(Formato!$C13&lt;&gt;"",MONTH(C13),"")</f>
        <v>9</v>
      </c>
      <c r="M13" s="6" t="e">
        <f>IF(Formato!$G13&lt;&gt;"",MONTH(G13),"")</f>
        <v>#VALUE!</v>
      </c>
    </row>
    <row r="14" spans="1:16" ht="15" x14ac:dyDescent="0.2">
      <c r="A14" s="28" t="s">
        <v>73</v>
      </c>
      <c r="B14" s="28" t="s">
        <v>74</v>
      </c>
      <c r="C14" s="29">
        <v>44098</v>
      </c>
      <c r="D14" s="30" t="s">
        <v>75</v>
      </c>
      <c r="E14" s="28" t="s">
        <v>22</v>
      </c>
      <c r="F14" s="30" t="s">
        <v>59</v>
      </c>
      <c r="G14" s="29" t="s">
        <v>72</v>
      </c>
      <c r="H14" s="29" t="s">
        <v>72</v>
      </c>
      <c r="I14" s="30">
        <v>0</v>
      </c>
      <c r="J14" s="30" t="s">
        <v>63</v>
      </c>
      <c r="K14" s="30">
        <v>0</v>
      </c>
      <c r="L14" s="5">
        <f>IF(Formato!$C14&lt;&gt;"",MONTH(C14),"")</f>
        <v>9</v>
      </c>
      <c r="M14" s="6" t="e">
        <f>IF(Formato!$G14&lt;&gt;"",MONTH(G14),"")</f>
        <v>#VALUE!</v>
      </c>
    </row>
    <row r="15" spans="1:16" ht="15" x14ac:dyDescent="0.2">
      <c r="A15" s="28" t="s">
        <v>73</v>
      </c>
      <c r="B15" s="28" t="s">
        <v>74</v>
      </c>
      <c r="C15" s="29">
        <v>44098</v>
      </c>
      <c r="D15" s="30" t="s">
        <v>76</v>
      </c>
      <c r="E15" s="28" t="s">
        <v>22</v>
      </c>
      <c r="F15" s="30" t="s">
        <v>59</v>
      </c>
      <c r="G15" s="29" t="s">
        <v>72</v>
      </c>
      <c r="H15" s="29" t="s">
        <v>72</v>
      </c>
      <c r="I15" s="30">
        <v>0</v>
      </c>
      <c r="J15" s="30" t="s">
        <v>63</v>
      </c>
      <c r="K15" s="30">
        <v>0</v>
      </c>
      <c r="L15" s="5">
        <f>IF(Formato!$C15&lt;&gt;"",MONTH(C15),"")</f>
        <v>9</v>
      </c>
      <c r="M15" s="6" t="e">
        <f>IF(Formato!$G15&lt;&gt;"",MONTH(G15),"")</f>
        <v>#VALUE!</v>
      </c>
    </row>
    <row r="16" spans="1:16" ht="15" x14ac:dyDescent="0.2">
      <c r="A16" s="28" t="s">
        <v>73</v>
      </c>
      <c r="B16" s="28" t="s">
        <v>74</v>
      </c>
      <c r="C16" s="29">
        <v>44098</v>
      </c>
      <c r="D16" s="30" t="s">
        <v>77</v>
      </c>
      <c r="E16" s="28" t="s">
        <v>67</v>
      </c>
      <c r="F16" s="30" t="s">
        <v>17</v>
      </c>
      <c r="G16" s="29" t="s">
        <v>72</v>
      </c>
      <c r="H16" s="29" t="s">
        <v>72</v>
      </c>
      <c r="I16" s="30">
        <v>0</v>
      </c>
      <c r="J16" s="30" t="s">
        <v>63</v>
      </c>
      <c r="K16" s="30">
        <v>0</v>
      </c>
      <c r="L16" s="5">
        <f>IF(Formato!$C16&lt;&gt;"",MONTH(C16),"")</f>
        <v>9</v>
      </c>
      <c r="M16" s="6" t="e">
        <f>IF(Formato!$G16&lt;&gt;"",MONTH(G16),"")</f>
        <v>#VALUE!</v>
      </c>
    </row>
    <row r="17" spans="1:13" ht="15" x14ac:dyDescent="0.2">
      <c r="A17" s="28">
        <v>1055320</v>
      </c>
      <c r="B17" s="28" t="s">
        <v>79</v>
      </c>
      <c r="C17" s="29">
        <v>44098</v>
      </c>
      <c r="D17" t="s">
        <v>78</v>
      </c>
      <c r="E17" s="28" t="s">
        <v>23</v>
      </c>
      <c r="F17" s="30" t="s">
        <v>17</v>
      </c>
      <c r="G17" s="29" t="s">
        <v>72</v>
      </c>
      <c r="H17" s="29" t="s">
        <v>72</v>
      </c>
      <c r="I17" s="30">
        <v>0</v>
      </c>
      <c r="J17" s="30" t="s">
        <v>63</v>
      </c>
      <c r="K17" s="30">
        <v>0</v>
      </c>
      <c r="L17" s="5">
        <f>IF(Formato!$C17&lt;&gt;"",MONTH(C17),"")</f>
        <v>9</v>
      </c>
      <c r="M17" s="6" t="e">
        <f>IF(Formato!$G17&lt;&gt;"",MONTH(G17),"")</f>
        <v>#VALUE!</v>
      </c>
    </row>
    <row r="18" spans="1:13" ht="15" x14ac:dyDescent="0.2">
      <c r="A18" s="52">
        <v>155420</v>
      </c>
      <c r="B18" s="52" t="s">
        <v>71</v>
      </c>
      <c r="C18" s="53">
        <v>44098</v>
      </c>
      <c r="D18" s="58" t="s">
        <v>80</v>
      </c>
      <c r="E18" s="52" t="s">
        <v>21</v>
      </c>
      <c r="F18" s="54" t="s">
        <v>59</v>
      </c>
      <c r="G18" s="55">
        <v>44099</v>
      </c>
      <c r="H18" s="55" t="s">
        <v>81</v>
      </c>
      <c r="I18" s="54">
        <v>0</v>
      </c>
      <c r="J18" s="54" t="s">
        <v>63</v>
      </c>
      <c r="K18" s="54">
        <v>0</v>
      </c>
      <c r="L18" s="56">
        <f>IF(Formato!$C18&lt;&gt;"",MONTH(C18),"")</f>
        <v>9</v>
      </c>
      <c r="M18" s="57">
        <f>IF(Formato!$G18&lt;&gt;"",MONTH(G18),"")</f>
        <v>9</v>
      </c>
    </row>
    <row r="19" spans="1:13" ht="15" x14ac:dyDescent="0.2">
      <c r="A19" s="28">
        <v>155520</v>
      </c>
      <c r="B19" s="28" t="s">
        <v>71</v>
      </c>
      <c r="C19" s="29">
        <v>44098</v>
      </c>
      <c r="D19" t="s">
        <v>82</v>
      </c>
      <c r="E19" s="28" t="s">
        <v>23</v>
      </c>
      <c r="F19" s="30" t="s">
        <v>17</v>
      </c>
      <c r="G19" s="29" t="s">
        <v>72</v>
      </c>
      <c r="H19" s="29" t="s">
        <v>72</v>
      </c>
      <c r="I19" s="30">
        <v>0</v>
      </c>
      <c r="J19" s="30" t="s">
        <v>63</v>
      </c>
      <c r="K19" s="30">
        <v>0</v>
      </c>
      <c r="L19" s="5">
        <f>IF(Formato!$C19&lt;&gt;"",MONTH(C19),"")</f>
        <v>9</v>
      </c>
      <c r="M19" s="6" t="e">
        <f>IF(Formato!$G19&lt;&gt;"",MONTH(G19),"")</f>
        <v>#VALUE!</v>
      </c>
    </row>
    <row r="20" spans="1:13" ht="15" x14ac:dyDescent="0.2">
      <c r="A20" s="52"/>
      <c r="B20" s="52"/>
      <c r="C20" s="53"/>
      <c r="D20" s="54"/>
      <c r="E20" s="52"/>
      <c r="F20" s="54"/>
      <c r="G20" s="53"/>
      <c r="H20" s="55"/>
      <c r="I20" s="54"/>
      <c r="J20" s="54"/>
      <c r="K20" s="54"/>
      <c r="L20" s="56" t="str">
        <f>IF(Formato!$C20&lt;&gt;"",MONTH(C20),"")</f>
        <v/>
      </c>
      <c r="M20" s="57"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3" ht="15" x14ac:dyDescent="0.2">
      <c r="A33" s="28"/>
      <c r="B33" s="28"/>
      <c r="C33" s="29"/>
      <c r="D33" s="30"/>
      <c r="E33" s="28"/>
      <c r="F33" s="30"/>
      <c r="G33" s="29"/>
      <c r="H33" s="29"/>
      <c r="I33" s="30"/>
      <c r="J33" s="30"/>
      <c r="K33" s="30"/>
      <c r="L33" s="5" t="str">
        <f>IF(Formato!$C33&lt;&gt;"",MONTH(C33),"")</f>
        <v/>
      </c>
      <c r="M33" s="6" t="str">
        <f>IF(Formato!$G33&lt;&gt;"",MONTH(G33),"")</f>
        <v/>
      </c>
    </row>
    <row r="34" spans="1:13" ht="15" x14ac:dyDescent="0.2">
      <c r="A34" s="28"/>
      <c r="B34" s="28"/>
      <c r="C34" s="29"/>
      <c r="D34" s="30"/>
      <c r="E34" s="28"/>
      <c r="F34" s="30"/>
      <c r="G34" s="29"/>
      <c r="H34" s="29"/>
      <c r="I34" s="30"/>
      <c r="J34" s="30"/>
      <c r="K34" s="30"/>
      <c r="L34" s="5" t="str">
        <f>IF(Formato!$C34&lt;&gt;"",MONTH(C34),"")</f>
        <v/>
      </c>
      <c r="M34" s="6" t="str">
        <f>IF(Formato!$G34&lt;&gt;"",MONTH(G34),"")</f>
        <v/>
      </c>
    </row>
    <row r="35" spans="1:13" ht="15" x14ac:dyDescent="0.2">
      <c r="A35" s="28"/>
      <c r="B35" s="28"/>
      <c r="C35" s="29"/>
      <c r="D35" s="30"/>
      <c r="E35" s="28"/>
      <c r="F35" s="30"/>
      <c r="G35" s="29"/>
      <c r="H35" s="29"/>
      <c r="I35" s="30"/>
      <c r="J35" s="30"/>
      <c r="K35" s="30"/>
      <c r="L35" s="5" t="str">
        <f>IF(Formato!$C35&lt;&gt;"",MONTH(C35),"")</f>
        <v/>
      </c>
      <c r="M35" s="6" t="str">
        <f>IF(Formato!$G35&lt;&gt;"",MONTH(G35),"")</f>
        <v/>
      </c>
    </row>
    <row r="36" spans="1:13" ht="15" x14ac:dyDescent="0.2">
      <c r="A36" s="28"/>
      <c r="B36" s="28"/>
      <c r="C36" s="29"/>
      <c r="D36" s="30"/>
      <c r="E36" s="28"/>
      <c r="F36" s="30"/>
      <c r="G36" s="29"/>
      <c r="H36" s="29"/>
      <c r="I36" s="30"/>
      <c r="J36" s="30"/>
      <c r="K36" s="30"/>
      <c r="L36" s="5" t="str">
        <f>IF(Formato!$C36&lt;&gt;"",MONTH(C36),"")</f>
        <v/>
      </c>
      <c r="M36" s="6" t="str">
        <f>IF(Formato!$G36&lt;&gt;"",MONTH(G36),"")</f>
        <v/>
      </c>
    </row>
    <row r="37" spans="1:13" ht="15" x14ac:dyDescent="0.2">
      <c r="A37" s="28"/>
      <c r="B37" s="28"/>
      <c r="C37" s="29"/>
      <c r="D37" s="30"/>
      <c r="E37" s="28"/>
      <c r="F37" s="30"/>
      <c r="G37" s="29"/>
      <c r="H37" s="29"/>
      <c r="I37" s="30"/>
      <c r="J37" s="30"/>
      <c r="K37" s="30"/>
      <c r="L37" s="5" t="str">
        <f>IF(Formato!$C37&lt;&gt;"",MONTH(C37),"")</f>
        <v/>
      </c>
      <c r="M37" s="6" t="str">
        <f>IF(Formato!$G37&lt;&gt;"",MONTH(G37),"")</f>
        <v/>
      </c>
    </row>
    <row r="38" spans="1:13" ht="15" x14ac:dyDescent="0.2">
      <c r="A38" s="28"/>
      <c r="B38" s="28"/>
      <c r="C38" s="29"/>
      <c r="D38" s="30"/>
      <c r="E38" s="28"/>
      <c r="F38" s="30"/>
      <c r="G38" s="29"/>
      <c r="H38" s="29"/>
      <c r="I38" s="30"/>
      <c r="J38" s="30"/>
      <c r="K38" s="30"/>
      <c r="L38" s="5" t="str">
        <f>IF(Formato!$C38&lt;&gt;"",MONTH(C38),"")</f>
        <v/>
      </c>
      <c r="M38" s="6" t="str">
        <f>IF(Formato!$G38&lt;&gt;"",MONTH(G38),"")</f>
        <v/>
      </c>
    </row>
    <row r="39" spans="1:13" ht="15" x14ac:dyDescent="0.2">
      <c r="A39" s="28"/>
      <c r="B39" s="28"/>
      <c r="C39" s="29"/>
      <c r="D39" s="30"/>
      <c r="E39" s="28"/>
      <c r="F39" s="30"/>
      <c r="G39" s="29"/>
      <c r="H39" s="29"/>
      <c r="I39" s="30"/>
      <c r="J39" s="30"/>
      <c r="K39" s="30"/>
      <c r="L39" s="5" t="str">
        <f>IF(Formato!$C39&lt;&gt;"",MONTH(C39),"")</f>
        <v/>
      </c>
      <c r="M39" s="6" t="str">
        <f>IF(Formato!$G39&lt;&gt;"",MONTH(G39),"")</f>
        <v/>
      </c>
    </row>
    <row r="40" spans="1:13" ht="15" x14ac:dyDescent="0.2">
      <c r="A40" s="28"/>
      <c r="B40" s="28"/>
      <c r="C40" s="29"/>
      <c r="D40" s="30"/>
      <c r="E40" s="28"/>
      <c r="F40" s="30"/>
      <c r="G40" s="29"/>
      <c r="H40" s="29"/>
      <c r="I40" s="30"/>
      <c r="J40" s="30"/>
      <c r="K40" s="30"/>
      <c r="L40" s="5" t="str">
        <f>IF(Formato!$C40&lt;&gt;"",MONTH(C40),"")</f>
        <v/>
      </c>
      <c r="M40" s="6" t="str">
        <f>IF(Formato!$G40&lt;&gt;"",MONTH(G40),"")</f>
        <v/>
      </c>
    </row>
    <row r="41" spans="1:13" ht="15" x14ac:dyDescent="0.2">
      <c r="A41" s="28"/>
      <c r="B41" s="28"/>
      <c r="C41" s="29"/>
      <c r="D41" s="30"/>
      <c r="E41" s="28"/>
      <c r="F41" s="30"/>
      <c r="G41" s="29"/>
      <c r="H41" s="29"/>
      <c r="I41" s="30"/>
      <c r="J41" s="30"/>
      <c r="K41" s="30"/>
      <c r="L41" s="5" t="str">
        <f>IF(Formato!$C41&lt;&gt;"",MONTH(C41),"")</f>
        <v/>
      </c>
      <c r="M41" s="6" t="str">
        <f>IF(Formato!$G41&lt;&gt;"",MONTH(G41),"")</f>
        <v/>
      </c>
    </row>
    <row r="42" spans="1:13" ht="15" x14ac:dyDescent="0.2">
      <c r="A42" s="28"/>
      <c r="B42" s="28"/>
      <c r="C42" s="29"/>
      <c r="D42" s="30"/>
      <c r="E42" s="28"/>
      <c r="F42" s="30"/>
      <c r="G42" s="29"/>
      <c r="H42" s="29"/>
      <c r="I42" s="30"/>
      <c r="J42" s="30"/>
      <c r="K42" s="30"/>
      <c r="L42" s="5" t="str">
        <f>IF(Formato!$C42&lt;&gt;"",MONTH(C42),"")</f>
        <v/>
      </c>
      <c r="M42" s="6" t="str">
        <f>IF(Formato!$G42&lt;&gt;"",MONTH(G42),"")</f>
        <v/>
      </c>
    </row>
    <row r="43" spans="1:13" ht="15" x14ac:dyDescent="0.2">
      <c r="A43" s="28"/>
      <c r="B43" s="28"/>
      <c r="C43" s="29"/>
      <c r="D43" s="30"/>
      <c r="E43" s="28"/>
      <c r="F43" s="30"/>
      <c r="G43" s="29"/>
      <c r="H43" s="29"/>
      <c r="I43" s="30"/>
      <c r="J43" s="30"/>
      <c r="K43" s="30"/>
      <c r="L43" s="5" t="str">
        <f>IF(Formato!$C43&lt;&gt;"",MONTH(C43),"")</f>
        <v/>
      </c>
      <c r="M43" s="6" t="str">
        <f>IF(Formato!$G43&lt;&gt;"",MONTH(G43),"")</f>
        <v/>
      </c>
    </row>
    <row r="44" spans="1:13" ht="15" x14ac:dyDescent="0.2">
      <c r="A44" s="28"/>
      <c r="B44" s="28"/>
      <c r="C44" s="29"/>
      <c r="D44" s="30"/>
      <c r="E44" s="28"/>
      <c r="F44" s="30"/>
      <c r="G44" s="29"/>
      <c r="H44" s="29"/>
      <c r="I44" s="30"/>
      <c r="J44" s="30"/>
      <c r="K44" s="30"/>
      <c r="L44" s="5" t="str">
        <f>IF(Formato!$C44&lt;&gt;"",MONTH(C44),"")</f>
        <v/>
      </c>
      <c r="M44" s="6" t="str">
        <f>IF(Formato!$G44&lt;&gt;"",MONTH(G44),"")</f>
        <v/>
      </c>
    </row>
    <row r="45" spans="1:13" ht="15" x14ac:dyDescent="0.2">
      <c r="A45" s="28"/>
      <c r="B45" s="28"/>
      <c r="C45" s="29"/>
      <c r="D45" s="30"/>
      <c r="E45" s="28"/>
      <c r="F45" s="30"/>
      <c r="G45" s="29"/>
      <c r="H45" s="29"/>
      <c r="I45" s="30"/>
      <c r="J45" s="30"/>
      <c r="K45" s="30"/>
      <c r="L45" s="18" t="str">
        <f>IF(Formato!$C45&lt;&gt;"",MONTH(C45),"")</f>
        <v/>
      </c>
      <c r="M45" s="19" t="str">
        <f>IF(Formato!$G45&lt;&gt;"",MONTH(G45),"")</f>
        <v/>
      </c>
    </row>
    <row r="47" spans="1:13" x14ac:dyDescent="0.2">
      <c r="B47" s="1"/>
      <c r="C47" s="1"/>
      <c r="D47" s="1"/>
      <c r="E47" s="1"/>
    </row>
    <row r="48" spans="1:13" x14ac:dyDescent="0.2">
      <c r="M48" s="20" t="s">
        <v>43</v>
      </c>
    </row>
    <row r="49" spans="13:14" ht="39.75" customHeight="1" x14ac:dyDescent="0.2">
      <c r="M49" s="45" t="s">
        <v>44</v>
      </c>
      <c r="N49" s="45"/>
    </row>
  </sheetData>
  <sheetProtection selectLockedCells="1"/>
  <mergeCells count="6">
    <mergeCell ref="M49:N49"/>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sqref="F12:F4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SECRETARIA</cp:lastModifiedBy>
  <cp:revision/>
  <dcterms:created xsi:type="dcterms:W3CDTF">2017-10-19T22:18:57Z</dcterms:created>
  <dcterms:modified xsi:type="dcterms:W3CDTF">2020-10-09T15:51:00Z</dcterms:modified>
</cp:coreProperties>
</file>